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<sst xmlns="http://schemas.openxmlformats.org/spreadsheetml/2006/main" count="70" uniqueCount="62">
  <si>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</si>
  <si>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</si>
  <si>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</si>
  <si>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</si>
  <si>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</si>
  <si>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</si>
  <si>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</si>
  <si>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</si>
  <si>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</si>
  <si>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</si>
  <si>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</si>
  <si>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</si>
  <si>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</si>
  <si>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</si>
  <si>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</si>
  <si>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</si>
  <si>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</si>
  <si>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</si>
  <si>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</si>
  <si>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</si>
  <si>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</si>
  <si>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</si>
  <si>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</si>
  <si>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</si>
  <si>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</si>
  <si>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</si>
  <si>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</si>
  <si>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</si>
  <si>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</si>
  <si>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</si>
  <si>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</si>
  <si>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</si>
  <si>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</si>
  <si>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</si>
  <si>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</si>
  <si>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</si>
  <si>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</si>
  <si>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</si>
  <si>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</si>
  <si>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</si>
  <si>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</si>
  <si>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</si>
  <si>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</si>
  <si>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</si>
  <si>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</si>
  <si>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</si>
  <si>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</si>
  <si>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</si>
  <si>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</si>
  <si>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</si>
  <si>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</si>
  <si>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</si>
  <si>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</si>
  <si>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2017</t>
  </si>
  <si>
    <t>MUNICIPIO DE IZÚCAR DE MATAMOROS</t>
  </si>
  <si>
    <t>Del 1 de Enero al 31 de Diciembre de 2017 y 2016</t>
  </si>
  <si>
    <t>DR. MANUEL MADERO GONZALEZ</t>
  </si>
  <si>
    <t>PRESIDENTE MUNICIPAL</t>
  </si>
  <si>
    <t>LIC. LAURA ESTEFANIA CASTIILLO RAMIREZ</t>
  </si>
  <si>
    <t>SECRETARIO GENERAL</t>
  </si>
  <si>
    <t xml:space="preserve">CP. GUADALUPE GISELA CARRERA SIERRA 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</si>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</sst>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 t="s">
        <v>53</v>
      </c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55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54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2017</v>
      </c>
      <c r="H10" s="51">
        <v>2016</v>
      </c>
      <c r="I10" s="51"/>
      <c r="J10" s="52"/>
      <c r="O10" s="1">
        <v>2017</v>
      </c>
      <c r="P10" s="1">
        <v>2016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250451666.93</v>
      </c>
      <c r="H15" s="18">
        <f>SUM(H16:H26)</f>
        <v>247675797.75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13382181.7</v>
      </c>
      <c r="H16" s="19">
        <v>16560616.3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5333963.47</v>
      </c>
      <c r="H19" s="19">
        <v>8192533.42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7891593.05</v>
      </c>
      <c r="H20" s="19">
        <v>6702220.19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1358598.38</v>
      </c>
      <c r="H21" s="19">
        <v>1479325.17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222485330.33</v>
      </c>
      <c r="H24" s="19">
        <v>214741102.67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0</v>
      </c>
      <c r="H25" s="19">
        <v>0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164963096.85000002</v>
      </c>
      <c r="H28" s="18">
        <f>SUM(H29:H44)</f>
        <v>156402162.98000002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51440562.99</v>
      </c>
      <c r="H29" s="19">
        <v>51567291.17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28315463.77</v>
      </c>
      <c r="H30" s="19">
        <v>17024304.3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38420231.88</v>
      </c>
      <c r="H31" s="19">
        <v>30979372.72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257500</v>
      </c>
      <c r="H32" s="19">
        <v>3576704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13062199.21</v>
      </c>
      <c r="H33" s="19">
        <v>4946457.03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0</v>
      </c>
      <c r="H34" s="19">
        <v>1523523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7398183.82</v>
      </c>
      <c r="H35" s="19">
        <v>4818214.31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0</v>
      </c>
      <c r="H36" s="19">
        <v>42422.9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4932224.34</v>
      </c>
      <c r="H43" s="19">
        <v>0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21136730.84</v>
      </c>
      <c r="H44" s="19">
        <v>41923873.55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85488570.07999998</v>
      </c>
      <c r="H47" s="24">
        <f>H15-H28</f>
        <v>91273634.76999998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101512105.86000001</v>
      </c>
      <c r="H56" s="18">
        <f>SUM(H57:H59)</f>
        <v>35189862.37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100402762.51</v>
      </c>
      <c r="H57" s="19">
        <v>33656294.17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384915.43</v>
      </c>
      <c r="H58" s="19">
        <v>804954.79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724427.92</v>
      </c>
      <c r="H59" s="19">
        <v>728613.41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-101512105.86000001</v>
      </c>
      <c r="H61" s="24">
        <f>H51-H56</f>
        <v>-35189862.37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-16023535.780000031</v>
      </c>
      <c r="H82" s="24">
        <f>H47+H61+H79</f>
        <v>56083772.39999998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48761197.12</v>
      </c>
      <c r="H84" s="38">
        <v>6313900.3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32737661.339999966</v>
      </c>
      <c r="H85" s="43">
        <f>+H82+H84</f>
        <v>62397672.69999998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66" t="s">
        <v>56</v>
      </c>
      <c r="E95" s="66"/>
      <c r="F95" s="47"/>
      <c r="G95" s="66" t="s">
        <v>58</v>
      </c>
      <c r="H95" s="66"/>
      <c r="I95" s="36"/>
      <c r="J95" s="1"/>
    </row>
    <row r="96" spans="1:10" ht="15" customHeight="1">
      <c r="A96" s="1"/>
      <c r="B96" s="37"/>
      <c r="C96" s="1"/>
      <c r="D96" s="67" t="s">
        <v>57</v>
      </c>
      <c r="E96" s="67"/>
      <c r="F96" s="46"/>
      <c r="G96" s="67" t="s">
        <v>59</v>
      </c>
      <c r="H96" s="67"/>
      <c r="I96" s="36"/>
      <c r="J96" s="1"/>
    </row>
    <row r="97" ht="30" customHeight="1"/>
    <row r="98" spans="4:8" ht="15" customHeight="1">
      <c r="D98" s="68" t="s">
        <v>60</v>
      </c>
      <c r="E98" s="69"/>
      <c r="G98" s="70"/>
      <c r="H98" s="71"/>
    </row>
    <row r="99" spans="1:9" s="75" customFormat="1" ht="15" customHeight="1">
      <c r="A99" s="72"/>
      <c r="B99" s="72"/>
      <c r="C99" s="72"/>
      <c r="D99" s="76" t="s">
        <v>61</v>
      </c>
      <c r="E99" s="77"/>
      <c r="F99" s="72"/>
      <c r="G99" s="78"/>
      <c r="H99" s="79"/>
      <c r="I99" s="72"/>
    </row>
    <row r="100" spans="1:9" s="75" customFormat="1" ht="15" customHeight="1">
      <c r="A100" s="72"/>
      <c r="B100" s="72"/>
      <c r="C100" s="72"/>
      <c r="D100" s="73"/>
      <c r="E100" s="80"/>
      <c r="F100" s="72"/>
      <c r="G100" s="74"/>
      <c r="H100" s="81"/>
      <c r="I100" s="72"/>
    </row>
    <row r="101" spans="1:9" s="75" customFormat="1" ht="15" customHeight="1">
      <c r="A101" s="72"/>
      <c r="B101" s="72"/>
      <c r="C101" s="72"/>
      <c r="D101" s="76"/>
      <c r="E101" s="77"/>
      <c r="F101" s="72"/>
      <c r="G101" s="78"/>
      <c r="H101" s="79"/>
      <c r="I101" s="72"/>
    </row>
    <row r="102" spans="1:9" s="75" customFormat="1" ht="15" customHeight="1">
      <c r="A102" s="72"/>
      <c r="B102" s="72"/>
      <c r="C102" s="72"/>
      <c r="D102" s="76"/>
      <c r="E102" s="77"/>
      <c r="F102" s="72"/>
      <c r="G102" s="78"/>
      <c r="H102" s="79"/>
      <c r="I102" s="72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lenovo</cp:lastModifiedBy>
  <cp:lastPrinted>2016-04-29T18:09:52Z</cp:lastPrinted>
  <dcterms:created xsi:type="dcterms:W3CDTF">2014-09-04T19:30:54Z</dcterms:created>
  <dcterms:modified xsi:type="dcterms:W3CDTF">2018-05-07T22:28:49Z</dcterms:modified>
  <cp:category/>
  <cp:version/>
  <cp:contentType/>
  <cp:contentStatus/>
</cp:coreProperties>
</file>